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5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14" i="1" l="1"/>
  <c r="H22" i="1" l="1"/>
  <c r="F24" i="1" l="1"/>
  <c r="G24" i="1"/>
  <c r="E24" i="1"/>
  <c r="H15" i="1"/>
  <c r="H16" i="1"/>
  <c r="H17" i="1"/>
  <c r="H18" i="1"/>
  <c r="H19" i="1"/>
  <c r="H20" i="1"/>
  <c r="H21" i="1"/>
  <c r="H23" i="1"/>
  <c r="H14" i="1"/>
  <c r="H24" i="1" l="1"/>
</calcChain>
</file>

<file path=xl/sharedStrings.xml><?xml version="1.0" encoding="utf-8"?>
<sst xmlns="http://schemas.openxmlformats.org/spreadsheetml/2006/main" count="54" uniqueCount="40">
  <si>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</si>
  <si>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</si>
  <si>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</si>
  <si>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</si>
  <si>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</si>
  <si>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</si>
  <si>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</si>
  <si>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</si>
  <si>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</si>
  <si>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</si>
  <si>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</si>
  <si>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</si>
  <si>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</si>
  <si>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</si>
  <si>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</si>
  <si>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</si>
  <si>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</si>
  <si>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</si>
  <si>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</si>
  <si>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</si>
  <si>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</si>
  <si>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</si>
  <si>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</si>
  <si>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</si>
  <si>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Կապի ծառ․</t>
  </si>
  <si>
    <t>Ջուր</t>
  </si>
  <si>
    <r>
      <t>ՀՀ Շիրակի մարզի &lt;</t>
    </r>
    <r>
      <rPr>
        <sz val="9"/>
        <rFont val="Arial LatArm"/>
        <family val="2"/>
      </rPr>
      <t>&lt;Գյումրու թիվ 10 հիմնական դպ</t>
    </r>
    <r>
      <rPr>
        <sz val="9"/>
        <color theme="1"/>
        <rFont val="Arial LatArm"/>
        <family val="2"/>
      </rPr>
      <t>րոց&gt;&gt; պետական ոչ առևտրային կազմակերպություն</t>
    </r>
  </si>
  <si>
    <t>Այլ</t>
  </si>
  <si>
    <t xml:space="preserve">Պայմանագրի կնքման ամսաթիվը՝  &lt;&lt;04&gt;&gt; ապրիլի  2025 թ.                            </t>
  </si>
  <si>
    <t xml:space="preserve"> Պայմանագրի համարը՝  ՀԿ 7</t>
  </si>
  <si>
    <t xml:space="preserve"> &lt;&lt;08 &gt;&gt; &lt;&lt;10 &gt;&gt; 2025 թ.</t>
  </si>
  <si>
    <t>(2025 թվականի III եռամսյակ)</t>
  </si>
  <si>
    <t>Պայմանագրի շրջանակներում &lt;&lt;01&gt;&gt; հուլիսի 2025թվականից մինչև &lt;&lt;30&gt;&gt;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</si>
  <si>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</si>
  <si>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 01.07.2025-30.09.2025</t>
  </si>
  <si>
    <t>Բյուջեով նախատեսված գումարը III եռամսյակ /հազ. դրամ/</t>
  </si>
  <si>
    <t>III եռամսյակի մնացորդը/պարտքը +/-/հազ. դրամ/8=7-6</t>
  </si>
  <si>
    <t>Վճարման ժամկետը  01.07.2025-30.09.2025</t>
  </si>
  <si>
    <t>01.07.2025-30.09.2025</t>
  </si>
  <si>
    <t>հաջորդող ամիսների ծախս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</si>
</sst>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8"/>
      <color theme="1"/>
      <name val="Arial LatArm"/>
      <family val="2"/>
    </font>
    <font>
      <sz val="7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topLeftCell="A3" workbookViewId="0">
      <selection activeCell="G25" sqref="G25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31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30</v>
      </c>
      <c r="B4" s="24"/>
      <c r="C4" s="24"/>
      <c r="D4" s="24"/>
      <c r="E4" s="24"/>
      <c r="F4" s="14"/>
      <c r="G4" s="14"/>
      <c r="H4" s="14"/>
      <c r="I4" s="14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28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29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21</v>
      </c>
      <c r="D8" s="21"/>
      <c r="E8" s="21"/>
      <c r="F8" s="21"/>
      <c r="G8" s="21"/>
      <c r="H8" s="21"/>
      <c r="I8" s="21"/>
      <c r="J8" s="14"/>
    </row>
    <row r="9" spans="1:17" x14ac:dyDescent="0.25">
      <c r="A9" s="25" t="s">
        <v>3</v>
      </c>
      <c r="B9" s="25"/>
      <c r="C9" s="25" t="s">
        <v>26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32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60" x14ac:dyDescent="0.25">
      <c r="A12" s="6" t="s">
        <v>4</v>
      </c>
      <c r="B12" s="6" t="s">
        <v>5</v>
      </c>
      <c r="C12" s="6" t="s">
        <v>6</v>
      </c>
      <c r="D12" s="6" t="s">
        <v>7</v>
      </c>
      <c r="E12" s="19" t="s">
        <v>33</v>
      </c>
      <c r="F12" s="6" t="s">
        <v>34</v>
      </c>
      <c r="G12" s="19" t="s">
        <v>35</v>
      </c>
      <c r="H12" s="6" t="s">
        <v>36</v>
      </c>
      <c r="I12" s="6" t="s">
        <v>37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>
        <v>53</v>
      </c>
      <c r="E14" s="9">
        <v>22903</v>
      </c>
      <c r="F14" s="8">
        <f>18382.2-647</f>
        <v>17735.2</v>
      </c>
      <c r="G14" s="9">
        <v>19877.900000000001</v>
      </c>
      <c r="H14" s="10">
        <f>+G14-F14</f>
        <v>2142.7000000000007</v>
      </c>
      <c r="I14" s="26" t="s">
        <v>38</v>
      </c>
      <c r="J14" s="29" t="s">
        <v>39</v>
      </c>
      <c r="K14" s="4"/>
      <c r="M14" s="3"/>
    </row>
    <row r="15" spans="1:17" ht="18" x14ac:dyDescent="0.25">
      <c r="A15" s="6">
        <v>2</v>
      </c>
      <c r="B15" s="6" t="s">
        <v>11</v>
      </c>
      <c r="C15" s="6" t="s">
        <v>12</v>
      </c>
      <c r="D15" s="8"/>
      <c r="E15" s="9"/>
      <c r="F15" s="9"/>
      <c r="G15" s="9">
        <v>715</v>
      </c>
      <c r="H15" s="10">
        <f t="shared" ref="H15:H23" si="0">+G15-F15</f>
        <v>715</v>
      </c>
      <c r="I15" s="27"/>
      <c r="J15" s="29" t="s">
        <v>39</v>
      </c>
      <c r="Q15" s="4"/>
    </row>
    <row r="16" spans="1:17" x14ac:dyDescent="0.25">
      <c r="A16" s="6">
        <v>3</v>
      </c>
      <c r="B16" s="6" t="s">
        <v>17</v>
      </c>
      <c r="C16" s="6" t="s">
        <v>18</v>
      </c>
      <c r="D16" s="8"/>
      <c r="E16" s="9"/>
      <c r="F16" s="9"/>
      <c r="G16" s="9">
        <v>0</v>
      </c>
      <c r="H16" s="10">
        <f t="shared" si="0"/>
        <v>0</v>
      </c>
      <c r="I16" s="27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/>
      <c r="F17" s="9"/>
      <c r="G17" s="9">
        <v>0</v>
      </c>
      <c r="H17" s="10">
        <f t="shared" si="0"/>
        <v>0</v>
      </c>
      <c r="I17" s="27"/>
      <c r="J17" s="6"/>
    </row>
    <row r="18" spans="1:14" ht="19.5" customHeight="1" x14ac:dyDescent="0.25">
      <c r="A18" s="6">
        <v>5</v>
      </c>
      <c r="B18" s="6" t="s">
        <v>20</v>
      </c>
      <c r="C18" s="6" t="s">
        <v>10</v>
      </c>
      <c r="D18" s="8"/>
      <c r="E18" s="9">
        <v>57</v>
      </c>
      <c r="F18" s="9">
        <v>57</v>
      </c>
      <c r="G18" s="9">
        <v>150</v>
      </c>
      <c r="H18" s="10">
        <f t="shared" si="0"/>
        <v>93</v>
      </c>
      <c r="I18" s="27"/>
      <c r="J18" s="29" t="s">
        <v>39</v>
      </c>
    </row>
    <row r="19" spans="1:14" ht="18" x14ac:dyDescent="0.25">
      <c r="A19" s="6">
        <v>6</v>
      </c>
      <c r="B19" s="6" t="s">
        <v>19</v>
      </c>
      <c r="C19" s="6" t="s">
        <v>10</v>
      </c>
      <c r="D19" s="8"/>
      <c r="E19" s="9">
        <v>445.5</v>
      </c>
      <c r="F19" s="9">
        <v>445.5</v>
      </c>
      <c r="G19" s="9">
        <v>500</v>
      </c>
      <c r="H19" s="10">
        <f t="shared" si="0"/>
        <v>54.5</v>
      </c>
      <c r="I19" s="27"/>
      <c r="J19" s="29" t="s">
        <v>39</v>
      </c>
      <c r="M19" s="4"/>
    </row>
    <row r="20" spans="1:14" s="2" customFormat="1" ht="20.25" customHeight="1" x14ac:dyDescent="0.25">
      <c r="A20" s="6">
        <v>7</v>
      </c>
      <c r="B20" s="6" t="s">
        <v>24</v>
      </c>
      <c r="C20" s="6" t="s">
        <v>10</v>
      </c>
      <c r="D20" s="8">
        <v>1</v>
      </c>
      <c r="E20" s="9">
        <v>24</v>
      </c>
      <c r="F20" s="9">
        <v>24</v>
      </c>
      <c r="G20" s="9">
        <v>30</v>
      </c>
      <c r="H20" s="10">
        <f t="shared" si="0"/>
        <v>6</v>
      </c>
      <c r="I20" s="27"/>
      <c r="J20" s="29" t="s">
        <v>39</v>
      </c>
      <c r="K20" s="5"/>
      <c r="M20" s="5"/>
    </row>
    <row r="21" spans="1:14" ht="18" x14ac:dyDescent="0.25">
      <c r="A21" s="6">
        <v>8</v>
      </c>
      <c r="B21" s="6" t="s">
        <v>27</v>
      </c>
      <c r="C21" s="6" t="s">
        <v>10</v>
      </c>
      <c r="D21" s="8"/>
      <c r="E21" s="9">
        <v>240.5</v>
      </c>
      <c r="F21" s="9">
        <v>240.5</v>
      </c>
      <c r="G21" s="9">
        <v>500</v>
      </c>
      <c r="H21" s="10">
        <f t="shared" si="0"/>
        <v>259.5</v>
      </c>
      <c r="I21" s="27"/>
      <c r="J21" s="29" t="s">
        <v>39</v>
      </c>
      <c r="M21" s="4"/>
    </row>
    <row r="22" spans="1:14" ht="18" x14ac:dyDescent="0.25">
      <c r="A22" s="6">
        <v>9</v>
      </c>
      <c r="B22" s="6" t="s">
        <v>25</v>
      </c>
      <c r="C22" s="6" t="s">
        <v>18</v>
      </c>
      <c r="D22" s="8">
        <v>1655</v>
      </c>
      <c r="E22" s="9">
        <v>131.5</v>
      </c>
      <c r="F22" s="9">
        <v>131.5</v>
      </c>
      <c r="G22" s="9">
        <v>150</v>
      </c>
      <c r="H22" s="10">
        <f t="shared" si="0"/>
        <v>18.5</v>
      </c>
      <c r="I22" s="27"/>
      <c r="J22" s="29" t="s">
        <v>39</v>
      </c>
      <c r="M22" s="4"/>
    </row>
    <row r="23" spans="1:14" ht="18" x14ac:dyDescent="0.25">
      <c r="A23" s="6">
        <v>10</v>
      </c>
      <c r="B23" s="6" t="s">
        <v>23</v>
      </c>
      <c r="C23" s="6" t="s">
        <v>10</v>
      </c>
      <c r="D23" s="8"/>
      <c r="E23" s="9">
        <v>76.400000000000006</v>
      </c>
      <c r="F23" s="9">
        <v>76.400000000000006</v>
      </c>
      <c r="G23" s="9">
        <v>370</v>
      </c>
      <c r="H23" s="10">
        <f t="shared" si="0"/>
        <v>293.60000000000002</v>
      </c>
      <c r="I23" s="27"/>
      <c r="J23" s="29" t="s">
        <v>39</v>
      </c>
      <c r="M23" s="4"/>
    </row>
    <row r="24" spans="1:14" ht="23.25" customHeight="1" x14ac:dyDescent="0.25">
      <c r="A24" s="6"/>
      <c r="B24" s="6" t="s">
        <v>14</v>
      </c>
      <c r="C24" s="6"/>
      <c r="D24" s="6"/>
      <c r="E24" s="11">
        <f>SUM(E14:E23)</f>
        <v>23877.9</v>
      </c>
      <c r="F24" s="11">
        <f t="shared" ref="F24:G24" si="1">SUM(F14:F23)</f>
        <v>18710.100000000002</v>
      </c>
      <c r="G24" s="11">
        <f t="shared" si="1"/>
        <v>22292.9</v>
      </c>
      <c r="H24" s="10">
        <f>+G24-F24</f>
        <v>3582.7999999999993</v>
      </c>
      <c r="I24" s="28"/>
      <c r="J24" s="6"/>
      <c r="M24" s="4"/>
    </row>
    <row r="25" spans="1:14" ht="23.25" customHeight="1" x14ac:dyDescent="0.25">
      <c r="A25" s="7"/>
      <c r="B25" s="7"/>
      <c r="C25" s="7"/>
      <c r="D25" s="7"/>
      <c r="E25" s="15"/>
      <c r="F25" s="15"/>
      <c r="G25" s="15"/>
      <c r="H25" s="15"/>
      <c r="I25" s="16"/>
      <c r="J25" s="7"/>
      <c r="M25" s="4"/>
    </row>
    <row r="26" spans="1:14" x14ac:dyDescent="0.25">
      <c r="A26" s="12"/>
      <c r="B26" s="17" t="s">
        <v>22</v>
      </c>
      <c r="C26" s="20"/>
      <c r="D26" s="20"/>
      <c r="E26" s="20"/>
      <c r="F26" s="13"/>
      <c r="G26" s="13"/>
      <c r="H26" s="12"/>
      <c r="I26" s="12"/>
      <c r="J26" s="12"/>
      <c r="M26" s="4"/>
      <c r="N26" s="4"/>
    </row>
    <row r="27" spans="1:14" x14ac:dyDescent="0.25">
      <c r="A27" s="18"/>
      <c r="B27" s="17"/>
      <c r="C27" s="18"/>
      <c r="D27" s="18"/>
      <c r="E27" s="18"/>
      <c r="F27" s="13"/>
      <c r="G27" s="18"/>
      <c r="H27" s="18"/>
      <c r="I27" s="18"/>
      <c r="J27" s="18"/>
      <c r="M27" s="4"/>
      <c r="N27" s="4"/>
    </row>
    <row r="28" spans="1:14" x14ac:dyDescent="0.25">
      <c r="A28" s="12"/>
      <c r="B28" s="17" t="s">
        <v>16</v>
      </c>
      <c r="C28" s="12"/>
      <c r="D28" s="12"/>
      <c r="E28" s="12"/>
      <c r="F28" s="13"/>
      <c r="G28" s="13"/>
      <c r="H28" s="12"/>
      <c r="I28" s="12"/>
      <c r="J28" s="12"/>
      <c r="M28" s="4"/>
    </row>
    <row r="29" spans="1:14" x14ac:dyDescent="0.25">
      <c r="G29" s="4"/>
    </row>
    <row r="30" spans="1:14" x14ac:dyDescent="0.25">
      <c r="K30" s="4"/>
    </row>
    <row r="35" spans="8:8" x14ac:dyDescent="0.25">
      <c r="H35" s="4"/>
    </row>
    <row r="37" spans="8:8" x14ac:dyDescent="0.25">
      <c r="H37" s="4"/>
    </row>
  </sheetData>
  <mergeCells count="14">
    <mergeCell ref="C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" right="0" top="0" bottom="0" header="0" footer="0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2025-10-02T15:48:31Z</dcterms:modified>
</cp:coreProperties>
</file>